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filterPrivacy="1"/>
  <xr:revisionPtr revIDLastSave="0" documentId="13_ncr:1_{582470B6-A8EB-4412-AF46-EB7F3B18044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Fund_Performance" sheetId="1" r:id="rId1"/>
  </sheets>
  <calcPr calcId="171027"/>
</workbook>
</file>

<file path=xl/sharedStrings.xml><?xml version="1.0" encoding="utf-8"?>
<sst xmlns="http://schemas.openxmlformats.org/spreadsheetml/2006/main" count="171" uniqueCount="62">
  <si>
    <t>Crisil Intelligence</t>
  </si>
  <si>
    <t>Fund Performance</t>
  </si>
  <si>
    <t>Scheme Name</t>
  </si>
  <si>
    <t>Benchmark</t>
  </si>
  <si>
    <t>Riskometer Scheme</t>
  </si>
  <si>
    <t>Riskometer Benchmark</t>
  </si>
  <si>
    <t>NAV Date</t>
  </si>
  <si>
    <t>NAV Regular</t>
  </si>
  <si>
    <t>NAV Direct</t>
  </si>
  <si>
    <t>Return 1 Year (%) Regular</t>
  </si>
  <si>
    <t>Return 1 Year (%) Direct</t>
  </si>
  <si>
    <t>Return 1 Year (%) Benchmark</t>
  </si>
  <si>
    <t>Return 3 Year (%) Regular</t>
  </si>
  <si>
    <t>Return 3 Year (%) Direct</t>
  </si>
  <si>
    <t>Return 3 Year (%) Benchmark</t>
  </si>
  <si>
    <t>Return 5 Year (%) Regular</t>
  </si>
  <si>
    <t>Return 5 Year (%) Direct</t>
  </si>
  <si>
    <t>Return 5 Year (%) Benchmark</t>
  </si>
  <si>
    <t>Return 10 Year (%) Regular</t>
  </si>
  <si>
    <t>Return 10 Year (%) Direct</t>
  </si>
  <si>
    <t>Return 10 Year (%) Benchmark</t>
  </si>
  <si>
    <t>Return Since Launch Regular</t>
  </si>
  <si>
    <t>Return Since Launch Direct</t>
  </si>
  <si>
    <t>Return Since Launch  Benchmark</t>
  </si>
  <si>
    <t>Return Since Launch Direct Benchmark</t>
  </si>
  <si>
    <t>Daily AUM (Cr.)</t>
  </si>
  <si>
    <t>Information Ratio* 1 Year (Regular)</t>
  </si>
  <si>
    <t>Information Ratio*  1 Year (Direct)</t>
  </si>
  <si>
    <t>Information Ratio* 3 Year (Regular)</t>
  </si>
  <si>
    <t>Information Ratio* 3 Year (Direct)</t>
  </si>
  <si>
    <t>Information Ratio* 5 Year (Regular)</t>
  </si>
  <si>
    <t>Information Ratio* 5 Year (Direct)</t>
  </si>
  <si>
    <t>Information Ratio* 10 Year (Regular)</t>
  </si>
  <si>
    <t>Information Ratio* 10 Year (Direct)</t>
  </si>
  <si>
    <t xml:space="preserve">Generated on: </t>
  </si>
  <si>
    <r>
      <t xml:space="preserve">*For detailed understanding regarding Information Ratio, click on the link </t>
    </r>
    <r>
      <rPr>
        <i/>
        <u/>
        <sz val="11"/>
        <color theme="1"/>
        <rFont val="Calibri"/>
        <family val="2"/>
        <scheme val="minor"/>
      </rPr>
      <t>amfiindia.com/information-ratio</t>
    </r>
  </si>
  <si>
    <t>Generated on: 29-May-2026 14:47</t>
  </si>
  <si>
    <t>Mirae Asset Banking and Financial Services Fund</t>
  </si>
  <si>
    <t>Nifty Financial Services TRI</t>
  </si>
  <si>
    <t>Very High</t>
  </si>
  <si>
    <t/>
  </si>
  <si>
    <t>Mirae Asset ELSS Tax Saver Fund</t>
  </si>
  <si>
    <t>Nifty 500 TRI</t>
  </si>
  <si>
    <t>Mirae Asset Flexi Cap Fund</t>
  </si>
  <si>
    <t>Mirae Asset Focused Fund</t>
  </si>
  <si>
    <t>Mirae Asset Great Consumer Fund</t>
  </si>
  <si>
    <t>Nifty India Consumption TRI</t>
  </si>
  <si>
    <t>Mirae Asset Healthcare Fund</t>
  </si>
  <si>
    <t>BSE Healthcare TRI</t>
  </si>
  <si>
    <t>Mirae Asset Infrastructure Fund</t>
  </si>
  <si>
    <t>BSE India Infrastructure TRI</t>
  </si>
  <si>
    <t>Mirae Asset Large &amp; Midcap Fund</t>
  </si>
  <si>
    <t>Nifty LargeMidcap 250 TRI</t>
  </si>
  <si>
    <t>Mirae Asset Large Cap Fund</t>
  </si>
  <si>
    <t>Nifty 100 TRI</t>
  </si>
  <si>
    <t>Mirae Asset Midcap Fund</t>
  </si>
  <si>
    <t>Nifty Midcap 150 TRI</t>
  </si>
  <si>
    <t>Mirae Asset Multicap Fund</t>
  </si>
  <si>
    <t>NIFTY 500 Multicap 50:25:25 Total Return Index</t>
  </si>
  <si>
    <t>Mirae Asset Small Cap Fund</t>
  </si>
  <si>
    <t>Nifty Smallcap 250 TRI</t>
  </si>
  <si>
    <t>*For detailed understanding regarding Information Ratio, click on the below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</si>
</sst>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-MMM-yyyy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/>
    <xf numFmtId="2" fontId="0" fillId="0" borderId="5" xfId="0" applyNumberFormat="true" applyBorder="true"/>
    <xf numFmtId="164" fontId="0" fillId="0" borderId="5" xfId="0" applyNumberFormat="true" applyBorder="true"/>
    <xf numFmtId="165" fontId="0" fillId="0" borderId="5" xfId="0" applyNumberFormat="true" applyBorder="true"/>
    <xf numFmtId="0" fontId="0" fillId="0" borderId="5" xfId="0" applyBorder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1"/>
  <sheetViews>
    <sheetView tabSelected="1" topLeftCell="G1" workbookViewId="0">
      <selection activeCell="N5" sqref="N5"/>
    </sheetView>
  </sheetViews>
  <sheetFormatPr defaultRowHeight="14.5" x14ac:dyDescent="0.35"/>
  <cols>
    <col min="1" max="34" customWidth="true" width="20.0"/>
  </cols>
  <sheetData>
    <row r="1" spans="1:34" s="1" customFormat="1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 s="2" customFormat="1" x14ac:dyDescent="0.35">
      <c r="A2" s="8" t="s">
        <v>36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s="1" customFormat="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9" x14ac:dyDescent="0.3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26</v>
      </c>
      <c r="L5" s="6" t="s">
        <v>27</v>
      </c>
      <c r="M5" s="6" t="s">
        <v>12</v>
      </c>
      <c r="N5" s="6" t="s">
        <v>13</v>
      </c>
      <c r="O5" s="6" t="s">
        <v>14</v>
      </c>
      <c r="P5" s="6" t="s">
        <v>28</v>
      </c>
      <c r="Q5" s="6" t="s">
        <v>29</v>
      </c>
      <c r="R5" s="6" t="s">
        <v>15</v>
      </c>
      <c r="S5" s="6" t="s">
        <v>16</v>
      </c>
      <c r="T5" s="6" t="s">
        <v>17</v>
      </c>
      <c r="U5" s="6" t="s">
        <v>30</v>
      </c>
      <c r="V5" s="6" t="s">
        <v>31</v>
      </c>
      <c r="W5" s="6" t="s">
        <v>18</v>
      </c>
      <c r="X5" s="6" t="s">
        <v>19</v>
      </c>
      <c r="Y5" s="6" t="s">
        <v>20</v>
      </c>
      <c r="Z5" s="6" t="s">
        <v>32</v>
      </c>
      <c r="AA5" s="6" t="s">
        <v>33</v>
      </c>
      <c r="AB5" s="6" t="s">
        <v>21</v>
      </c>
      <c r="AC5" s="6" t="s">
        <v>22</v>
      </c>
      <c r="AD5" s="6" t="s">
        <v>23</v>
      </c>
      <c r="AE5" s="6" t="s">
        <v>24</v>
      </c>
      <c r="AF5" s="6" t="s">
        <v>25</v>
      </c>
    </row>
    <row r="6" spans="1:34" x14ac:dyDescent="0.35">
      <c r="A6" t="s" s="13">
        <v>37</v>
      </c>
      <c r="B6" t="s" s="13">
        <v>38</v>
      </c>
      <c r="C6" t="s" s="13">
        <v>39</v>
      </c>
      <c r="D6" t="s" s="13">
        <v>39</v>
      </c>
      <c r="E6" t="n" s="12">
        <v>46169.0</v>
      </c>
      <c r="F6" s="11" t="n">
        <v>20.606</v>
      </c>
      <c r="G6" s="11" t="n">
        <v>22.43</v>
      </c>
      <c r="H6" s="10" t="n">
        <v>2.6501942</v>
      </c>
      <c r="I6" s="10" t="n">
        <v>4.141517</v>
      </c>
      <c r="J6" s="10" t="n">
        <v>-1.5426363</v>
      </c>
      <c r="K6" s="10" t="n">
        <v>1.143208146353705</v>
      </c>
      <c r="L6" s="10" t="n">
        <v>1.555338281077909</v>
      </c>
      <c r="M6" s="10" t="n">
        <v>13.63523</v>
      </c>
      <c r="N6" s="10" t="n">
        <v>15.297004</v>
      </c>
      <c r="O6" s="10" t="n">
        <v>10.918522</v>
      </c>
      <c r="P6" s="10" t="n">
        <v>0.5026614115848597</v>
      </c>
      <c r="Q6" s="10" t="n">
        <v>0.8146329875398699</v>
      </c>
      <c r="R6" s="10" t="n">
        <v>12.21337</v>
      </c>
      <c r="S6" s="10" t="n">
        <v>13.939939</v>
      </c>
      <c r="T6" s="10" t="n">
        <v>10.382871</v>
      </c>
      <c r="U6" s="10" t="n">
        <v>0.3580769919483237</v>
      </c>
      <c r="V6" s="10" t="n">
        <v>0.7128544107780947</v>
      </c>
      <c r="W6" s="10"/>
      <c r="X6" s="10"/>
      <c r="Y6" s="10"/>
      <c r="Z6" s="10"/>
      <c r="AA6" s="10"/>
      <c r="AB6" s="10" t="n">
        <v>14.157676</v>
      </c>
      <c r="AC6" s="10" t="n">
        <v>15.944785</v>
      </c>
      <c r="AD6" s="10" t="n">
        <v>12.023881</v>
      </c>
      <c r="AE6" s="10" t="n">
        <v>12.023881</v>
      </c>
      <c r="AF6" s="10" t="n">
        <v>2175.8472</v>
      </c>
    </row>
    <row r="7">
      <c r="A7" t="s" s="13">
        <v>41</v>
      </c>
      <c r="B7" t="s" s="13">
        <v>42</v>
      </c>
      <c r="C7" t="s" s="13">
        <v>39</v>
      </c>
      <c r="D7" t="s" s="13">
        <v>39</v>
      </c>
      <c r="E7" t="n" s="12">
        <v>46169.0</v>
      </c>
      <c r="F7" s="11" t="n">
        <v>49.124</v>
      </c>
      <c r="G7" s="11" t="n">
        <v>56.036</v>
      </c>
      <c r="H7" s="10" t="n">
        <v>3.4668689</v>
      </c>
      <c r="I7" s="10" t="n">
        <v>4.4687634</v>
      </c>
      <c r="J7" s="10" t="n">
        <v>1.6734643</v>
      </c>
      <c r="K7" s="10" t="n">
        <v>0.7615719811079157</v>
      </c>
      <c r="L7" s="10" t="n">
        <v>1.180734230934446</v>
      </c>
      <c r="M7" s="10" t="n">
        <v>15.013164</v>
      </c>
      <c r="N7" s="10" t="n">
        <v>16.135578</v>
      </c>
      <c r="O7" s="10" t="n">
        <v>14.570992</v>
      </c>
      <c r="P7" s="10" t="n">
        <v>0.1308469502929001</v>
      </c>
      <c r="Q7" s="10" t="n">
        <v>0.5039972042557899</v>
      </c>
      <c r="R7" s="10" t="n">
        <v>12.652066</v>
      </c>
      <c r="S7" s="10" t="n">
        <v>13.855566</v>
      </c>
      <c r="T7" s="10" t="n">
        <v>13.077039</v>
      </c>
      <c r="U7" s="10" t="n">
        <v>-0.1641218442695729</v>
      </c>
      <c r="V7" s="10" t="n">
        <v>0.2397871029644295</v>
      </c>
      <c r="W7" s="10" t="n">
        <v>16.778818</v>
      </c>
      <c r="X7" s="10" t="n">
        <v>18.246223</v>
      </c>
      <c r="Y7" s="10" t="n">
        <v>14.199423</v>
      </c>
      <c r="Z7" s="10" t="n">
        <v>0.7628517631680386</v>
      </c>
      <c r="AA7" s="10" t="n">
        <v>1.183146996288545</v>
      </c>
      <c r="AB7" s="10" t="n">
        <v>16.505976</v>
      </c>
      <c r="AC7" s="10" t="n">
        <v>17.987371</v>
      </c>
      <c r="AD7" s="10" t="n">
        <v>13.787817</v>
      </c>
      <c r="AE7" s="10" t="n">
        <v>13.787817</v>
      </c>
      <c r="AF7" s="10" t="n">
        <v>25735.299</v>
      </c>
    </row>
    <row r="8">
      <c r="A8" t="s" s="13">
        <v>43</v>
      </c>
      <c r="B8" t="s" s="13">
        <v>42</v>
      </c>
      <c r="C8" t="s" s="13">
        <v>39</v>
      </c>
      <c r="D8" t="s" s="13">
        <v>39</v>
      </c>
      <c r="E8" t="n" s="12">
        <v>46169.0</v>
      </c>
      <c r="F8" s="11" t="n">
        <v>15.831</v>
      </c>
      <c r="G8" s="11" t="n">
        <v>16.61</v>
      </c>
      <c r="H8" s="10" t="n">
        <v>4.226743</v>
      </c>
      <c r="I8" s="10" t="n">
        <v>5.7221055</v>
      </c>
      <c r="J8" s="10" t="n">
        <v>1.6734643</v>
      </c>
      <c r="K8" s="10" t="n">
        <v>1.059708083040927</v>
      </c>
      <c r="L8" s="10" t="n">
        <v>1.683104342097083</v>
      </c>
      <c r="M8" s="10" t="n">
        <v>14.116773</v>
      </c>
      <c r="N8" s="10" t="n">
        <v>15.789047</v>
      </c>
      <c r="O8" s="10" t="n">
        <v>14.570992</v>
      </c>
      <c r="P8" s="10" t="n">
        <v>-0.1553735250901211</v>
      </c>
      <c r="Q8" s="10" t="n">
        <v>0.3827108776970525</v>
      </c>
      <c r="R8" s="10"/>
      <c r="S8" s="10"/>
      <c r="T8" s="10"/>
      <c r="U8" s="10"/>
      <c r="V8" s="10"/>
      <c r="W8" s="10"/>
      <c r="X8" s="10"/>
      <c r="Y8" s="10"/>
      <c r="Z8" s="10"/>
      <c r="AA8" s="10"/>
      <c r="AB8" s="10" t="n">
        <v>15.199857</v>
      </c>
      <c r="AC8" s="10" t="n">
        <v>16.916973</v>
      </c>
      <c r="AD8" s="10" t="n">
        <v>16.170519</v>
      </c>
      <c r="AE8" s="10" t="n">
        <v>16.170519</v>
      </c>
      <c r="AF8" s="10" t="n">
        <v>4120.3745</v>
      </c>
    </row>
    <row r="9" spans="1:34" x14ac:dyDescent="0.35">
      <c r="A9" t="s" s="13">
        <v>44</v>
      </c>
      <c r="B9" t="s" s="13">
        <v>42</v>
      </c>
      <c r="C9" t="s" s="13">
        <v>39</v>
      </c>
      <c r="D9" t="s" s="13">
        <v>39</v>
      </c>
      <c r="E9" t="n" s="12">
        <v>46169.0</v>
      </c>
      <c r="F9" s="11" t="n">
        <v>23.532</v>
      </c>
      <c r="G9" s="11" t="n">
        <v>25.862</v>
      </c>
      <c r="H9" s="10" t="n">
        <v>-6.7041984</v>
      </c>
      <c r="I9" s="10" t="n">
        <v>-5.5924654</v>
      </c>
      <c r="J9" s="10" t="n">
        <v>1.6734643</v>
      </c>
      <c r="K9" s="10" t="n">
        <v>-1.85713548616262</v>
      </c>
      <c r="L9" s="10" t="n">
        <v>-1.604804183774411</v>
      </c>
      <c r="M9" s="10" t="n">
        <v>7.3677697</v>
      </c>
      <c r="N9" s="10" t="n">
        <v>8.636839</v>
      </c>
      <c r="O9" s="10" t="n">
        <v>14.570992</v>
      </c>
      <c r="P9" s="10" t="n">
        <v>-1.314253652134375</v>
      </c>
      <c r="Q9" s="10" t="n">
        <v>-1.08168148862379</v>
      </c>
      <c r="R9" s="10" t="n">
        <v>7.4687815</v>
      </c>
      <c r="S9" s="10" t="n">
        <v>8.79316</v>
      </c>
      <c r="T9" s="10" t="n">
        <v>13.077039</v>
      </c>
      <c r="U9" s="10" t="n">
        <v>-1.098227236137224</v>
      </c>
      <c r="V9" s="10" t="n">
        <v>-0.8386901178793321</v>
      </c>
      <c r="W9" s="10"/>
      <c r="X9" s="10"/>
      <c r="Y9" s="10"/>
      <c r="Z9" s="10"/>
      <c r="AA9" s="10"/>
      <c r="AB9" s="10" t="n">
        <v>12.923474</v>
      </c>
      <c r="AC9" s="10" t="n">
        <v>14.447854</v>
      </c>
      <c r="AD9" s="10" t="n">
        <v>15.048918</v>
      </c>
      <c r="AE9" s="10" t="n">
        <v>15.048918</v>
      </c>
      <c r="AF9" s="10" t="n">
        <v>6596.6787</v>
      </c>
    </row>
    <row r="10">
      <c r="A10" t="s" s="13">
        <v>45</v>
      </c>
      <c r="B10" t="s" s="13">
        <v>46</v>
      </c>
      <c r="C10" t="s" s="13">
        <v>39</v>
      </c>
      <c r="D10" t="s" s="13">
        <v>39</v>
      </c>
      <c r="E10" t="n" s="12">
        <v>46169.0</v>
      </c>
      <c r="F10" s="11" t="n">
        <v>88.236</v>
      </c>
      <c r="G10" s="11" t="n">
        <v>106.438</v>
      </c>
      <c r="H10" s="10" t="n">
        <v>-1.9349389</v>
      </c>
      <c r="I10" s="10" t="n">
        <v>-0.5438236</v>
      </c>
      <c r="J10" s="10" t="n">
        <v>0.5784132</v>
      </c>
      <c r="K10" s="10" t="n">
        <v>-0.6959848031081535</v>
      </c>
      <c r="L10" s="10" t="n">
        <v>-0.3053128759208887</v>
      </c>
      <c r="M10" s="10" t="n">
        <v>11.855892</v>
      </c>
      <c r="N10" s="10" t="n">
        <v>13.465641</v>
      </c>
      <c r="O10" s="10" t="n">
        <v>14.377073</v>
      </c>
      <c r="P10" s="10" t="n">
        <v>-0.5169071804539023</v>
      </c>
      <c r="Q10" s="10" t="n">
        <v>-0.191327762465451</v>
      </c>
      <c r="R10" s="10" t="n">
        <v>13.310123</v>
      </c>
      <c r="S10" s="10" t="n">
        <v>14.998365</v>
      </c>
      <c r="T10" s="10" t="n">
        <v>14.443833</v>
      </c>
      <c r="U10" s="10" t="n">
        <v>-0.2278366340028523</v>
      </c>
      <c r="V10" s="10" t="n">
        <v>0.08582216237308728</v>
      </c>
      <c r="W10" s="10" t="n">
        <v>15.083604</v>
      </c>
      <c r="X10" s="10" t="n">
        <v>16.797937</v>
      </c>
      <c r="Y10" s="10" t="n">
        <v>13.460148</v>
      </c>
      <c r="Z10" s="10" t="n">
        <v>0.2411464743016065</v>
      </c>
      <c r="AA10" s="10" t="n">
        <v>0.5053886911169957</v>
      </c>
      <c r="AB10" s="10" t="n">
        <v>15.391617</v>
      </c>
      <c r="AC10" s="10" t="n">
        <v>16.583506</v>
      </c>
      <c r="AD10" s="10"/>
      <c r="AE10" s="10" t="n">
        <v>13.684084</v>
      </c>
      <c r="AF10" s="10" t="n">
        <v>4454.3013</v>
      </c>
    </row>
    <row r="11">
      <c r="A11" t="s" s="13">
        <v>47</v>
      </c>
      <c r="B11" t="s" s="13">
        <v>48</v>
      </c>
      <c r="C11" t="s" s="13">
        <v>39</v>
      </c>
      <c r="D11" t="s" s="13">
        <v>39</v>
      </c>
      <c r="E11" t="n" s="12">
        <v>46169.0</v>
      </c>
      <c r="F11" s="11" t="n">
        <v>42.372</v>
      </c>
      <c r="G11" s="11" t="n">
        <v>47.827</v>
      </c>
      <c r="H11" s="10" t="n">
        <v>15.010043</v>
      </c>
      <c r="I11" s="10" t="n">
        <v>16.682524</v>
      </c>
      <c r="J11" s="10" t="n">
        <v>11.870335</v>
      </c>
      <c r="K11" s="10" t="n">
        <v>0.8884738999700929</v>
      </c>
      <c r="L11" s="10" t="n">
        <v>1.349483750206352</v>
      </c>
      <c r="M11" s="10" t="n">
        <v>26.09171</v>
      </c>
      <c r="N11" s="10" t="n">
        <v>27.93996</v>
      </c>
      <c r="O11" s="10" t="n">
        <v>27.0356</v>
      </c>
      <c r="P11" s="10" t="n">
        <v>-0.2037695437217535</v>
      </c>
      <c r="Q11" s="10" t="n">
        <v>0.1959057589591462</v>
      </c>
      <c r="R11" s="10" t="n">
        <v>14.519563</v>
      </c>
      <c r="S11" s="10" t="n">
        <v>16.233461</v>
      </c>
      <c r="T11" s="10" t="n">
        <v>14.665773</v>
      </c>
      <c r="U11" s="10" t="n">
        <v>-0.04894150755932066</v>
      </c>
      <c r="V11" s="10" t="n">
        <v>0.3808231819208213</v>
      </c>
      <c r="W11" s="10"/>
      <c r="X11" s="10"/>
      <c r="Y11" s="10"/>
      <c r="Z11" s="10"/>
      <c r="AA11" s="10"/>
      <c r="AB11" s="10" t="n">
        <v>20.035118</v>
      </c>
      <c r="AC11" s="10" t="n">
        <v>21.887747</v>
      </c>
      <c r="AD11" s="10" t="n">
        <v>17.513882</v>
      </c>
      <c r="AE11" s="10" t="n">
        <v>17.513882</v>
      </c>
      <c r="AF11" s="10" t="n">
        <v>3130.5305</v>
      </c>
    </row>
    <row r="12">
      <c r="A12" t="s" s="13">
        <v>49</v>
      </c>
      <c r="B12" t="s" s="13">
        <v>50</v>
      </c>
      <c r="C12" t="s" s="13">
        <v>39</v>
      </c>
      <c r="D12" t="s" s="13">
        <v>39</v>
      </c>
      <c r="E12" t="n" s="12">
        <v>46169.0</v>
      </c>
      <c r="F12" s="11" t="n">
        <v>10.975</v>
      </c>
      <c r="G12" s="11" t="n">
        <v>11.059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 t="n">
        <v>426.5223</v>
      </c>
    </row>
    <row r="13">
      <c r="A13" t="s" s="13">
        <v>51</v>
      </c>
      <c r="B13" t="s" s="13">
        <v>52</v>
      </c>
      <c r="C13" t="s" s="13">
        <v>39</v>
      </c>
      <c r="D13" t="s" s="13">
        <v>39</v>
      </c>
      <c r="E13" t="n" s="12">
        <v>46169.0</v>
      </c>
      <c r="F13" s="11" t="n">
        <v>152.874</v>
      </c>
      <c r="G13" s="11" t="n">
        <v>173.411</v>
      </c>
      <c r="H13" s="10" t="n">
        <v>5.141749</v>
      </c>
      <c r="I13" s="10" t="n">
        <v>6.1182404</v>
      </c>
      <c r="J13" s="10" t="n">
        <v>4.355358</v>
      </c>
      <c r="K13" s="10" t="n">
        <v>0.261205267389865</v>
      </c>
      <c r="L13" s="10" t="n">
        <v>0.5976705342709294</v>
      </c>
      <c r="M13" s="10" t="n">
        <v>15.732762</v>
      </c>
      <c r="N13" s="10" t="n">
        <v>16.813335</v>
      </c>
      <c r="O13" s="10" t="n">
        <v>17.521196</v>
      </c>
      <c r="P13" s="10" t="n">
        <v>-0.574295938840467</v>
      </c>
      <c r="Q13" s="10" t="n">
        <v>-0.236011844209012</v>
      </c>
      <c r="R13" s="10" t="n">
        <v>12.6079235</v>
      </c>
      <c r="S13" s="10" t="n">
        <v>13.689941</v>
      </c>
      <c r="T13" s="10" t="n">
        <v>15.427066</v>
      </c>
      <c r="U13" s="10" t="n">
        <v>-0.8582223842211424</v>
      </c>
      <c r="V13" s="10" t="n">
        <v>-0.5363213412333663</v>
      </c>
      <c r="W13" s="10" t="n">
        <v>16.968824</v>
      </c>
      <c r="X13" s="10" t="n">
        <v>18.048794</v>
      </c>
      <c r="Y13" s="10" t="n">
        <v>16.038593</v>
      </c>
      <c r="Z13" s="10" t="n">
        <v>0.2415873280443609</v>
      </c>
      <c r="AA13" s="10" t="n">
        <v>0.5126321338749711</v>
      </c>
      <c r="AB13" s="10" t="n">
        <v>18.718525</v>
      </c>
      <c r="AC13" s="10" t="n">
        <v>20.58351</v>
      </c>
      <c r="AD13" s="10" t="n">
        <v>13.797016</v>
      </c>
      <c r="AE13" s="10" t="n">
        <v>15.62333</v>
      </c>
      <c r="AF13" s="10" t="n">
        <v>43408.83</v>
      </c>
    </row>
    <row r="14">
      <c r="A14" t="s" s="13">
        <v>53</v>
      </c>
      <c r="B14" t="s" s="13">
        <v>54</v>
      </c>
      <c r="C14" t="s" s="13">
        <v>39</v>
      </c>
      <c r="D14" t="s" s="13">
        <v>39</v>
      </c>
      <c r="E14" t="n" s="12">
        <v>46169.0</v>
      </c>
      <c r="F14" s="11" t="n">
        <v>109.162</v>
      </c>
      <c r="G14" s="11" t="n">
        <v>124.072</v>
      </c>
      <c r="H14" s="10" t="n">
        <v>-1.4863414</v>
      </c>
      <c r="I14" s="10" t="n">
        <v>-0.5259445</v>
      </c>
      <c r="J14" s="10" t="n">
        <v>-0.68017304</v>
      </c>
      <c r="K14" s="10" t="n">
        <v>-0.5084810275710148</v>
      </c>
      <c r="L14" s="10" t="n">
        <v>0.1005221122572268</v>
      </c>
      <c r="M14" s="10" t="n">
        <v>10.285087</v>
      </c>
      <c r="N14" s="10" t="n">
        <v>11.3643055</v>
      </c>
      <c r="O14" s="10" t="n">
        <v>11.893293</v>
      </c>
      <c r="P14" s="10" t="n">
        <v>-0.6917731078074804</v>
      </c>
      <c r="Q14" s="10" t="n">
        <v>-0.247485938368137</v>
      </c>
      <c r="R14" s="10" t="n">
        <v>9.839218</v>
      </c>
      <c r="S14" s="10" t="n">
        <v>10.946016</v>
      </c>
      <c r="T14" s="10" t="n">
        <v>11.149117</v>
      </c>
      <c r="U14" s="10" t="n">
        <v>-0.5353156467235103</v>
      </c>
      <c r="V14" s="10" t="n">
        <v>-0.1099934334388368</v>
      </c>
      <c r="W14" s="10" t="n">
        <v>12.689961</v>
      </c>
      <c r="X14" s="10" t="n">
        <v>13.785772</v>
      </c>
      <c r="Y14" s="10" t="n">
        <v>13.051652</v>
      </c>
      <c r="Z14" s="10" t="n">
        <v>-0.1396956289037471</v>
      </c>
      <c r="AA14" s="10" t="n">
        <v>0.2374486189720646</v>
      </c>
      <c r="AB14" s="10" t="n">
        <v>14.07083</v>
      </c>
      <c r="AC14" s="10" t="n">
        <v>15.037083</v>
      </c>
      <c r="AD14" s="10" t="n">
        <v>11.320315</v>
      </c>
      <c r="AE14" s="10" t="n">
        <v>12.656368</v>
      </c>
      <c r="AF14" s="10" t="n">
        <v>38218.574</v>
      </c>
    </row>
    <row r="15">
      <c r="A15" t="s" s="13">
        <v>55</v>
      </c>
      <c r="B15" t="s" s="13">
        <v>56</v>
      </c>
      <c r="C15" t="s" s="13">
        <v>39</v>
      </c>
      <c r="D15" t="s" s="13">
        <v>39</v>
      </c>
      <c r="E15" t="n" s="12">
        <v>46169.0</v>
      </c>
      <c r="F15" s="11" t="n">
        <v>38.548</v>
      </c>
      <c r="G15" s="11" t="n">
        <v>42.082</v>
      </c>
      <c r="H15" s="10" t="n">
        <v>12.195122</v>
      </c>
      <c r="I15" s="10" t="n">
        <v>13.416344</v>
      </c>
      <c r="J15" s="10" t="n">
        <v>9.464327</v>
      </c>
      <c r="K15" s="10" t="n">
        <v>0.743177806577906</v>
      </c>
      <c r="L15" s="10" t="n">
        <v>1.083436324352282</v>
      </c>
      <c r="M15" s="10" t="n">
        <v>20.798098</v>
      </c>
      <c r="N15" s="10" t="n">
        <v>22.118784</v>
      </c>
      <c r="O15" s="10" t="n">
        <v>23.07472</v>
      </c>
      <c r="P15" s="10" t="n">
        <v>-0.5520238811578659</v>
      </c>
      <c r="Q15" s="10" t="n">
        <v>-0.2601120182792538</v>
      </c>
      <c r="R15" s="10" t="n">
        <v>16.711529</v>
      </c>
      <c r="S15" s="10" t="n">
        <v>18.07209</v>
      </c>
      <c r="T15" s="10" t="n">
        <v>19.59733</v>
      </c>
      <c r="U15" s="10" t="n">
        <v>-0.6445164509781851</v>
      </c>
      <c r="V15" s="10" t="n">
        <v>-0.3646899239381335</v>
      </c>
      <c r="W15" s="10"/>
      <c r="X15" s="10"/>
      <c r="Y15" s="10"/>
      <c r="Z15" s="10"/>
      <c r="AA15" s="10"/>
      <c r="AB15" s="10" t="n">
        <v>21.832203</v>
      </c>
      <c r="AC15" s="10" t="n">
        <v>23.406286</v>
      </c>
      <c r="AD15" s="10" t="n">
        <v>23.136366</v>
      </c>
      <c r="AE15" s="10" t="n">
        <v>23.136366</v>
      </c>
      <c r="AF15" s="10" t="n">
        <v>19253.496</v>
      </c>
    </row>
    <row r="16">
      <c r="A16" t="s" s="13">
        <v>57</v>
      </c>
      <c r="B16" t="s" s="13">
        <v>58</v>
      </c>
      <c r="C16" t="s" s="13">
        <v>39</v>
      </c>
      <c r="D16" t="s" s="13">
        <v>39</v>
      </c>
      <c r="E16" t="n" s="12">
        <v>46169.0</v>
      </c>
      <c r="F16" s="11" t="n">
        <v>14.332</v>
      </c>
      <c r="G16" s="11" t="n">
        <v>14.931</v>
      </c>
      <c r="H16" s="10" t="n">
        <v>4.073778</v>
      </c>
      <c r="I16" s="10" t="n">
        <v>5.579126</v>
      </c>
      <c r="J16" s="10" t="n">
        <v>2.9926364</v>
      </c>
      <c r="K16" s="10" t="n">
        <v>0.3683940252813651</v>
      </c>
      <c r="L16" s="10" t="n">
        <v>0.9141019461940507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 t="n">
        <v>13.890398</v>
      </c>
      <c r="AC16" s="10" t="n">
        <v>15.58815</v>
      </c>
      <c r="AD16" s="10" t="n">
        <v>14.460115</v>
      </c>
      <c r="AE16" s="10" t="n">
        <v>14.460115</v>
      </c>
      <c r="AF16" s="10" t="n">
        <v>5136.3047</v>
      </c>
    </row>
    <row r="17">
      <c r="A17" t="s" s="13">
        <v>59</v>
      </c>
      <c r="B17" t="s" s="13">
        <v>60</v>
      </c>
      <c r="C17" t="s" s="13">
        <v>39</v>
      </c>
      <c r="D17" t="s" s="13">
        <v>39</v>
      </c>
      <c r="E17" t="n" s="12">
        <v>46169.0</v>
      </c>
      <c r="F17" s="11" t="n">
        <v>11.583</v>
      </c>
      <c r="G17" s="11" t="n">
        <v>11.829</v>
      </c>
      <c r="H17" s="10" t="n">
        <v>7.6286936</v>
      </c>
      <c r="I17" s="10" t="n">
        <v>9.315221</v>
      </c>
      <c r="J17" s="10" t="n">
        <v>3.3970246</v>
      </c>
      <c r="K17" s="10" t="n">
        <v>0.7610708801469714</v>
      </c>
      <c r="L17" s="10" t="n">
        <v>1.08311360015884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 t="n">
        <v>11.796885</v>
      </c>
      <c r="AC17" s="10" t="n">
        <v>13.594048</v>
      </c>
      <c r="AD17" s="10" t="n">
        <v>6.4889803</v>
      </c>
      <c r="AE17" s="10" t="n">
        <v>6.4889803</v>
      </c>
      <c r="AF17" s="10" t="n">
        <v>4395.7383</v>
      </c>
    </row>
    <row r="20">
      <c r="A20" t="s" s="0">
        <v>61</v>
      </c>
    </row>
    <row r="21">
      <c r="A21" s="0">
        <f>HYPERLINK("https://www.amfiindia.com/otherdata/fund-performance/information-ratio")</f>
      </c>
    </row>
  </sheetData>
  <mergeCells count="4">
    <mergeCell ref="A1:AH1"/>
    <mergeCell ref="A2:AH2"/>
    <mergeCell ref="A3:AH3"/>
    <mergeCell ref="A4:AH4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Fund_Performance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2025-04-03T07:40:56Z</dcterms:created>
  <dcterms:modified xsi:type="dcterms:W3CDTF">2025-04-15T18:04:00Z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c63c790-1b4f-473b-b88f-a693ca173b52_Enabled">
    <vt:lpwstr>true</vt:lpwstr>
  </property>
  <property fmtid="{D5CDD505-2E9C-101B-9397-08002B2CF9AE}" pid="3" name="MSIP_Label_8c63c790-1b4f-473b-b88f-a693ca173b52_SetDate">
    <vt:lpwstr>2025-04-03T07:41:31Z</vt:lpwstr>
  </property>
  <property fmtid="{D5CDD505-2E9C-101B-9397-08002B2CF9AE}" pid="4" name="MSIP_Label_8c63c790-1b4f-473b-b88f-a693ca173b52_Method">
    <vt:lpwstr>Privileged</vt:lpwstr>
  </property>
  <property fmtid="{D5CDD505-2E9C-101B-9397-08002B2CF9AE}" pid="5" name="MSIP_Label_8c63c790-1b4f-473b-b88f-a693ca173b52_Name">
    <vt:lpwstr>Internal</vt:lpwstr>
  </property>
  <property fmtid="{D5CDD505-2E9C-101B-9397-08002B2CF9AE}" pid="6" name="MSIP_Label_8c63c790-1b4f-473b-b88f-a693ca173b52_SiteId">
    <vt:lpwstr>4d8b04bf-7a7c-48a0-b6e3-38da5008297e</vt:lpwstr>
  </property>
  <property fmtid="{D5CDD505-2E9C-101B-9397-08002B2CF9AE}" pid="7" name="MSIP_Label_8c63c790-1b4f-473b-b88f-a693ca173b52_ActionId">
    <vt:lpwstr>84f83502-20da-45f5-8cd8-7fedfee740ba</vt:lpwstr>
  </property>
  <property fmtid="{D5CDD505-2E9C-101B-9397-08002B2CF9AE}" pid="8" name="MSIP_Label_8c63c790-1b4f-473b-b88f-a693ca173b52_ContentBits">
    <vt:lpwstr>0</vt:lpwstr>
  </property>
  <property fmtid="{D5CDD505-2E9C-101B-9397-08002B2CF9AE}" pid="9" name="MSIP_Label_8c63c790-1b4f-473b-b88f-a693ca173b52_Tag">
    <vt:lpwstr>10, 0, 1, 1</vt:lpwstr>
  </property>
</Properties>
</file>